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<sst xmlns="http://schemas.openxmlformats.org/spreadsheetml/2006/main" count="72" uniqueCount="48">
  <si>
    <t>Tên đơn vị:CÔNG TY TNHH MTV DV Y TẾ HỒNG PHONG</t>
  </si>
  <si>
    <t>Địa Chỉ: 160-162Lê Hồng Phong, P.3, Q.5, TP.HCM</t>
  </si>
  <si>
    <t>MST:0314079674</t>
  </si>
  <si>
    <t>BẢNG KÊ CHI TIẾT PHÍ VẬT TƯ TIÊU HAO</t>
  </si>
  <si>
    <t>STT</t>
  </si>
  <si>
    <t>Nội Dung</t>
  </si>
  <si>
    <t>ĐVT</t>
  </si>
  <si>
    <t>SL</t>
  </si>
  <si>
    <t>Đơn Giá</t>
  </si>
  <si>
    <t>Thành Tiền</t>
  </si>
  <si>
    <t>Dung dịch sát khuẩn natriclorid 500ml</t>
  </si>
  <si>
    <t>chai</t>
  </si>
  <si>
    <t>Dung dịch sát khuẩn Povidin10%</t>
  </si>
  <si>
    <t>Găng tay vô khuẩn</t>
  </si>
  <si>
    <t>đôi</t>
  </si>
  <si>
    <t>Mũ đội vô khuẩn</t>
  </si>
  <si>
    <t>cái</t>
  </si>
  <si>
    <t>Áo vô khuẩn</t>
  </si>
  <si>
    <t>Bông gòn vô khuẩn</t>
  </si>
  <si>
    <t>Bao giầy vô khuẩn</t>
  </si>
  <si>
    <t>Gạc vô khuẩn</t>
  </si>
  <si>
    <t>Lidocain 40mg/2ml</t>
  </si>
  <si>
    <t xml:space="preserve">ống </t>
  </si>
  <si>
    <t>Nước cất</t>
  </si>
  <si>
    <t>Glucose 10% 250ml</t>
  </si>
  <si>
    <t>Bơm tiêm 20cc</t>
  </si>
  <si>
    <t>Bơm tiêm 5cc</t>
  </si>
  <si>
    <t>Bơm tiêm 1cc</t>
  </si>
  <si>
    <t>Chỉ Nylon 4/0</t>
  </si>
  <si>
    <t>Chỉ Casgust</t>
  </si>
  <si>
    <t xml:space="preserve">Ugotull </t>
  </si>
  <si>
    <t>hộp</t>
  </si>
  <si>
    <t>khẩu trang y tế</t>
  </si>
  <si>
    <t>Bơm tiêm 10cc</t>
  </si>
  <si>
    <t>Kim tiêm 26g</t>
  </si>
  <si>
    <t>Xăng 60-80</t>
  </si>
  <si>
    <t>Xăng 50-50</t>
  </si>
  <si>
    <t>Xăng 50-50 lỗ</t>
  </si>
  <si>
    <t>dao điện</t>
  </si>
  <si>
    <t>dao mỗ</t>
  </si>
  <si>
    <t>Mũi đốt dùng 1 lần</t>
  </si>
  <si>
    <t>máy dao leep</t>
  </si>
  <si>
    <t>Bupivacain hydroclorid 20mg/4ml</t>
  </si>
  <si>
    <t>Băng keo Lụa</t>
  </si>
  <si>
    <t>cuộn</t>
  </si>
  <si>
    <t>Bộ dụng cụ  phụ khoa dùng 1 lần</t>
  </si>
  <si>
    <t>lần</t>
  </si>
  <si>
    <t>chi phí khác: khấu hao máy , điện</t>
  </si>
</sst>
</file>

<file path=xl/styles.xml><?xml version="1.0" encoding="utf-8"?>
<styleSheet xmlns="http://schemas.openxmlformats.org/spreadsheetml/2006/main">
  <numFmts count="5">
    <numFmt numFmtId="176" formatCode="_(* #,##0_);_(* \(#,##0\);_(* &quot;-&quot;??_);_(@_)"/>
    <numFmt numFmtId="177" formatCode="_(* #,##0.00_);_(* \(#,##0.00\);_(* &quot;-&quot;??_);_(@_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Times"/>
      <charset val="134"/>
    </font>
    <font>
      <b/>
      <sz val="20"/>
      <color theme="1"/>
      <name val="Times"/>
      <charset val="134"/>
    </font>
    <font>
      <b/>
      <sz val="11"/>
      <color theme="1"/>
      <name val="Times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10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7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4" borderId="13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9" fillId="6" borderId="8" applyNumberFormat="0" applyAlignment="0" applyProtection="0">
      <alignment vertical="center"/>
    </xf>
    <xf numFmtId="0" fontId="5" fillId="3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176" fontId="1" fillId="0" borderId="0" xfId="8" applyNumberFormat="1" applyFont="1"/>
    <xf numFmtId="0" fontId="2" fillId="0" borderId="0" xfId="0" applyFont="1" applyAlignment="1">
      <alignment horizontal="center"/>
    </xf>
    <xf numFmtId="176" fontId="3" fillId="0" borderId="0" xfId="8" applyNumberFormat="1" applyFont="1"/>
    <xf numFmtId="0" fontId="3" fillId="0" borderId="1" xfId="0" applyFont="1" applyBorder="1"/>
    <xf numFmtId="176" fontId="3" fillId="0" borderId="1" xfId="8" applyNumberFormat="1" applyFont="1" applyBorder="1"/>
    <xf numFmtId="0" fontId="1" fillId="0" borderId="2" xfId="0" applyFont="1" applyBorder="1"/>
    <xf numFmtId="0" fontId="3" fillId="0" borderId="3" xfId="0" applyFont="1" applyBorder="1"/>
    <xf numFmtId="0" fontId="1" fillId="0" borderId="3" xfId="0" applyFont="1" applyBorder="1"/>
    <xf numFmtId="176" fontId="1" fillId="0" borderId="3" xfId="8" applyNumberFormat="1" applyFont="1" applyBorder="1"/>
    <xf numFmtId="176" fontId="1" fillId="0" borderId="4" xfId="8" applyNumberFormat="1" applyFont="1" applyBorder="1"/>
    <xf numFmtId="0" fontId="1" fillId="0" borderId="5" xfId="0" applyFont="1" applyBorder="1"/>
    <xf numFmtId="176" fontId="1" fillId="0" borderId="5" xfId="8" applyNumberFormat="1" applyFont="1" applyBorder="1"/>
    <xf numFmtId="0" fontId="1" fillId="0" borderId="6" xfId="0" applyFont="1" applyBorder="1"/>
    <xf numFmtId="176" fontId="1" fillId="0" borderId="6" xfId="8" applyNumberFormat="1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abSelected="1" workbookViewId="0">
      <selection activeCell="N32" sqref="N32"/>
    </sheetView>
  </sheetViews>
  <sheetFormatPr defaultColWidth="9" defaultRowHeight="13.5" outlineLevelCol="5"/>
  <cols>
    <col min="1" max="1" width="6.28333333333333" customWidth="1"/>
    <col min="2" max="2" width="36.5666666666667" customWidth="1"/>
    <col min="3" max="3" width="7" customWidth="1"/>
    <col min="4" max="4" width="4.85833333333333" customWidth="1"/>
    <col min="5" max="5" width="15.2833333333333" customWidth="1"/>
    <col min="6" max="6" width="12.1416666666667" customWidth="1"/>
  </cols>
  <sheetData>
    <row r="1" ht="15" spans="1:6">
      <c r="A1" s="1" t="s">
        <v>0</v>
      </c>
      <c r="B1" s="1"/>
      <c r="C1" s="1"/>
      <c r="D1" s="1"/>
      <c r="E1" s="2"/>
      <c r="F1" s="2"/>
    </row>
    <row r="2" ht="15" spans="1:6">
      <c r="A2" s="1" t="s">
        <v>1</v>
      </c>
      <c r="B2" s="1"/>
      <c r="C2" s="1"/>
      <c r="D2" s="1"/>
      <c r="E2" s="2"/>
      <c r="F2" s="2"/>
    </row>
    <row r="3" ht="15" spans="1:6">
      <c r="A3" s="1" t="s">
        <v>2</v>
      </c>
      <c r="B3" s="1"/>
      <c r="C3" s="1"/>
      <c r="D3" s="1"/>
      <c r="E3" s="2"/>
      <c r="F3" s="2"/>
    </row>
    <row r="4" ht="25.5" spans="1:6">
      <c r="A4" s="3" t="s">
        <v>3</v>
      </c>
      <c r="B4" s="3"/>
      <c r="C4" s="3"/>
      <c r="D4" s="3"/>
      <c r="E4" s="3"/>
      <c r="F4" s="3"/>
    </row>
    <row r="5" ht="15" spans="1:6">
      <c r="A5" s="1"/>
      <c r="B5" s="1"/>
      <c r="C5" s="1"/>
      <c r="D5" s="1"/>
      <c r="E5" s="2"/>
      <c r="F5" s="4"/>
    </row>
    <row r="6" ht="14.25" spans="1:6">
      <c r="A6" s="5" t="s">
        <v>4</v>
      </c>
      <c r="B6" s="5" t="s">
        <v>5</v>
      </c>
      <c r="C6" s="5" t="s">
        <v>6</v>
      </c>
      <c r="D6" s="5" t="s">
        <v>7</v>
      </c>
      <c r="E6" s="6" t="s">
        <v>8</v>
      </c>
      <c r="F6" s="6" t="s">
        <v>9</v>
      </c>
    </row>
    <row r="7" ht="15" spans="1:6">
      <c r="A7" s="7"/>
      <c r="B7" s="8"/>
      <c r="C7" s="9"/>
      <c r="D7" s="9"/>
      <c r="E7" s="10"/>
      <c r="F7" s="11"/>
    </row>
    <row r="8" ht="15" spans="1:6">
      <c r="A8" s="12">
        <v>1</v>
      </c>
      <c r="B8" s="12" t="s">
        <v>10</v>
      </c>
      <c r="C8" s="12" t="s">
        <v>11</v>
      </c>
      <c r="D8" s="12">
        <v>1</v>
      </c>
      <c r="E8" s="13">
        <v>60000</v>
      </c>
      <c r="F8" s="13">
        <f>+E8*D8</f>
        <v>60000</v>
      </c>
    </row>
    <row r="9" ht="15" spans="1:6">
      <c r="A9" s="14">
        <v>2</v>
      </c>
      <c r="B9" s="12" t="s">
        <v>12</v>
      </c>
      <c r="C9" s="12" t="s">
        <v>11</v>
      </c>
      <c r="D9" s="14">
        <v>1</v>
      </c>
      <c r="E9" s="15">
        <v>120000</v>
      </c>
      <c r="F9" s="13">
        <f t="shared" ref="F9:F38" si="0">+E9*D9</f>
        <v>120000</v>
      </c>
    </row>
    <row r="10" ht="15" spans="1:6">
      <c r="A10" s="12">
        <v>3</v>
      </c>
      <c r="B10" s="14" t="s">
        <v>13</v>
      </c>
      <c r="C10" s="14" t="s">
        <v>14</v>
      </c>
      <c r="D10" s="14">
        <v>3</v>
      </c>
      <c r="E10" s="15">
        <v>90000</v>
      </c>
      <c r="F10" s="13">
        <f t="shared" si="0"/>
        <v>270000</v>
      </c>
    </row>
    <row r="11" ht="15" spans="1:6">
      <c r="A11" s="14">
        <v>4</v>
      </c>
      <c r="B11" s="14" t="s">
        <v>15</v>
      </c>
      <c r="C11" s="14" t="s">
        <v>16</v>
      </c>
      <c r="D11" s="14">
        <v>3</v>
      </c>
      <c r="E11" s="15">
        <v>40000</v>
      </c>
      <c r="F11" s="13">
        <f t="shared" si="0"/>
        <v>120000</v>
      </c>
    </row>
    <row r="12" ht="15" spans="1:6">
      <c r="A12" s="12">
        <v>5</v>
      </c>
      <c r="B12" s="14" t="s">
        <v>17</v>
      </c>
      <c r="C12" s="14" t="s">
        <v>16</v>
      </c>
      <c r="D12" s="14">
        <v>3</v>
      </c>
      <c r="E12" s="15">
        <v>150000</v>
      </c>
      <c r="F12" s="13">
        <f t="shared" si="0"/>
        <v>450000</v>
      </c>
    </row>
    <row r="13" ht="15" spans="1:6">
      <c r="A13" s="14">
        <v>6</v>
      </c>
      <c r="B13" s="14" t="s">
        <v>18</v>
      </c>
      <c r="C13" s="14" t="s">
        <v>16</v>
      </c>
      <c r="D13" s="14">
        <v>21</v>
      </c>
      <c r="E13" s="15">
        <v>25000</v>
      </c>
      <c r="F13" s="13">
        <f t="shared" si="0"/>
        <v>525000</v>
      </c>
    </row>
    <row r="14" ht="15" spans="1:6">
      <c r="A14" s="12">
        <v>7</v>
      </c>
      <c r="B14" s="14" t="s">
        <v>19</v>
      </c>
      <c r="C14" s="14" t="s">
        <v>14</v>
      </c>
      <c r="D14" s="14">
        <v>3</v>
      </c>
      <c r="E14" s="15">
        <v>50000</v>
      </c>
      <c r="F14" s="13">
        <f t="shared" si="0"/>
        <v>150000</v>
      </c>
    </row>
    <row r="15" ht="15" spans="1:6">
      <c r="A15" s="14">
        <v>8</v>
      </c>
      <c r="B15" s="14" t="s">
        <v>20</v>
      </c>
      <c r="C15" s="14" t="s">
        <v>16</v>
      </c>
      <c r="D15" s="14">
        <v>25</v>
      </c>
      <c r="E15" s="15">
        <v>29000</v>
      </c>
      <c r="F15" s="13">
        <f t="shared" si="0"/>
        <v>725000</v>
      </c>
    </row>
    <row r="16" ht="15" spans="1:6">
      <c r="A16" s="12">
        <v>9</v>
      </c>
      <c r="B16" s="14" t="s">
        <v>21</v>
      </c>
      <c r="C16" s="14" t="s">
        <v>22</v>
      </c>
      <c r="D16" s="14">
        <v>4</v>
      </c>
      <c r="E16" s="15">
        <v>50000</v>
      </c>
      <c r="F16" s="13">
        <f t="shared" si="0"/>
        <v>200000</v>
      </c>
    </row>
    <row r="17" ht="15" spans="1:6">
      <c r="A17" s="14">
        <v>10</v>
      </c>
      <c r="B17" s="14" t="s">
        <v>23</v>
      </c>
      <c r="C17" s="14" t="s">
        <v>22</v>
      </c>
      <c r="D17" s="14">
        <v>2</v>
      </c>
      <c r="E17" s="15">
        <v>10000</v>
      </c>
      <c r="F17" s="13">
        <f t="shared" si="0"/>
        <v>20000</v>
      </c>
    </row>
    <row r="18" ht="15" spans="1:6">
      <c r="A18" s="12">
        <v>11</v>
      </c>
      <c r="B18" s="14" t="s">
        <v>24</v>
      </c>
      <c r="C18" s="14" t="s">
        <v>11</v>
      </c>
      <c r="D18" s="14">
        <v>1</v>
      </c>
      <c r="E18" s="15">
        <v>120000</v>
      </c>
      <c r="F18" s="13">
        <f t="shared" si="0"/>
        <v>120000</v>
      </c>
    </row>
    <row r="19" ht="15" spans="1:6">
      <c r="A19" s="14">
        <v>12</v>
      </c>
      <c r="B19" s="14" t="s">
        <v>25</v>
      </c>
      <c r="C19" s="14" t="s">
        <v>16</v>
      </c>
      <c r="D19" s="14">
        <v>3</v>
      </c>
      <c r="E19" s="15">
        <v>5000</v>
      </c>
      <c r="F19" s="13">
        <f t="shared" si="0"/>
        <v>15000</v>
      </c>
    </row>
    <row r="20" ht="15" spans="1:6">
      <c r="A20" s="12">
        <v>13</v>
      </c>
      <c r="B20" s="14" t="s">
        <v>26</v>
      </c>
      <c r="C20" s="14" t="s">
        <v>16</v>
      </c>
      <c r="D20" s="14">
        <v>5</v>
      </c>
      <c r="E20" s="15">
        <v>5000</v>
      </c>
      <c r="F20" s="13">
        <f t="shared" si="0"/>
        <v>25000</v>
      </c>
    </row>
    <row r="21" ht="15" spans="1:6">
      <c r="A21" s="14">
        <v>14</v>
      </c>
      <c r="B21" s="14" t="s">
        <v>27</v>
      </c>
      <c r="C21" s="14" t="s">
        <v>16</v>
      </c>
      <c r="D21" s="14">
        <v>2</v>
      </c>
      <c r="E21" s="15">
        <v>3000</v>
      </c>
      <c r="F21" s="13">
        <f t="shared" si="0"/>
        <v>6000</v>
      </c>
    </row>
    <row r="22" ht="15" spans="1:6">
      <c r="A22" s="12">
        <v>15</v>
      </c>
      <c r="B22" s="14" t="s">
        <v>28</v>
      </c>
      <c r="C22" s="14" t="s">
        <v>16</v>
      </c>
      <c r="D22" s="14">
        <v>2</v>
      </c>
      <c r="E22" s="15">
        <v>120000</v>
      </c>
      <c r="F22" s="13">
        <f t="shared" si="0"/>
        <v>240000</v>
      </c>
    </row>
    <row r="23" ht="15" spans="1:6">
      <c r="A23" s="14">
        <v>16</v>
      </c>
      <c r="B23" s="14" t="s">
        <v>29</v>
      </c>
      <c r="C23" s="14" t="s">
        <v>16</v>
      </c>
      <c r="D23" s="14">
        <v>2</v>
      </c>
      <c r="E23" s="15">
        <v>220000</v>
      </c>
      <c r="F23" s="13">
        <f t="shared" si="0"/>
        <v>440000</v>
      </c>
    </row>
    <row r="24" ht="15" spans="1:6">
      <c r="A24" s="12">
        <v>17</v>
      </c>
      <c r="B24" s="14" t="s">
        <v>30</v>
      </c>
      <c r="C24" s="14" t="s">
        <v>31</v>
      </c>
      <c r="D24" s="14">
        <v>1</v>
      </c>
      <c r="E24" s="15">
        <v>664000</v>
      </c>
      <c r="F24" s="13">
        <f t="shared" si="0"/>
        <v>664000</v>
      </c>
    </row>
    <row r="25" ht="15" spans="1:6">
      <c r="A25" s="14">
        <v>18</v>
      </c>
      <c r="B25" s="14" t="s">
        <v>32</v>
      </c>
      <c r="C25" s="14" t="s">
        <v>16</v>
      </c>
      <c r="D25" s="14">
        <v>6</v>
      </c>
      <c r="E25" s="15">
        <v>6000</v>
      </c>
      <c r="F25" s="13">
        <f t="shared" si="0"/>
        <v>36000</v>
      </c>
    </row>
    <row r="26" ht="15" spans="1:6">
      <c r="A26" s="12">
        <v>19</v>
      </c>
      <c r="B26" s="14" t="s">
        <v>33</v>
      </c>
      <c r="C26" s="14" t="s">
        <v>16</v>
      </c>
      <c r="D26" s="14">
        <v>1</v>
      </c>
      <c r="E26" s="15">
        <v>5000</v>
      </c>
      <c r="F26" s="13">
        <f t="shared" si="0"/>
        <v>5000</v>
      </c>
    </row>
    <row r="27" ht="15" spans="1:6">
      <c r="A27" s="14">
        <v>20</v>
      </c>
      <c r="B27" s="14" t="s">
        <v>34</v>
      </c>
      <c r="C27" s="14" t="s">
        <v>16</v>
      </c>
      <c r="D27" s="14">
        <v>1</v>
      </c>
      <c r="E27" s="15">
        <v>2000</v>
      </c>
      <c r="F27" s="13">
        <f t="shared" si="0"/>
        <v>2000</v>
      </c>
    </row>
    <row r="28" ht="15" spans="1:6">
      <c r="A28" s="12">
        <v>21</v>
      </c>
      <c r="B28" s="14" t="s">
        <v>35</v>
      </c>
      <c r="C28" s="14" t="s">
        <v>16</v>
      </c>
      <c r="D28" s="14">
        <v>4</v>
      </c>
      <c r="E28" s="15">
        <v>25000</v>
      </c>
      <c r="F28" s="13">
        <f t="shared" si="0"/>
        <v>100000</v>
      </c>
    </row>
    <row r="29" ht="15" spans="1:6">
      <c r="A29" s="14">
        <v>22</v>
      </c>
      <c r="B29" s="14" t="s">
        <v>36</v>
      </c>
      <c r="C29" s="14" t="s">
        <v>16</v>
      </c>
      <c r="D29" s="14">
        <v>2</v>
      </c>
      <c r="E29" s="15">
        <v>20000</v>
      </c>
      <c r="F29" s="13">
        <f t="shared" si="0"/>
        <v>40000</v>
      </c>
    </row>
    <row r="30" ht="15" spans="1:6">
      <c r="A30" s="12">
        <v>23</v>
      </c>
      <c r="B30" s="14" t="s">
        <v>37</v>
      </c>
      <c r="C30" s="14" t="s">
        <v>16</v>
      </c>
      <c r="D30" s="14">
        <v>1</v>
      </c>
      <c r="E30" s="15">
        <v>20000</v>
      </c>
      <c r="F30" s="13">
        <f t="shared" si="0"/>
        <v>20000</v>
      </c>
    </row>
    <row r="31" ht="15" spans="1:6">
      <c r="A31" s="14">
        <v>24</v>
      </c>
      <c r="B31" s="14" t="s">
        <v>38</v>
      </c>
      <c r="C31" s="14" t="s">
        <v>16</v>
      </c>
      <c r="D31" s="14">
        <v>1</v>
      </c>
      <c r="E31" s="15">
        <v>200000</v>
      </c>
      <c r="F31" s="13">
        <f t="shared" si="0"/>
        <v>200000</v>
      </c>
    </row>
    <row r="32" ht="15" spans="1:6">
      <c r="A32" s="12">
        <v>25</v>
      </c>
      <c r="B32" s="14" t="s">
        <v>39</v>
      </c>
      <c r="C32" s="14" t="s">
        <v>16</v>
      </c>
      <c r="D32" s="14">
        <v>1</v>
      </c>
      <c r="E32" s="15">
        <v>120000</v>
      </c>
      <c r="F32" s="13">
        <f t="shared" si="0"/>
        <v>120000</v>
      </c>
    </row>
    <row r="33" ht="15" spans="1:6">
      <c r="A33" s="14">
        <v>26</v>
      </c>
      <c r="B33" s="14" t="s">
        <v>40</v>
      </c>
      <c r="C33" s="14" t="s">
        <v>16</v>
      </c>
      <c r="D33" s="14">
        <v>1</v>
      </c>
      <c r="E33" s="15">
        <v>3500000</v>
      </c>
      <c r="F33" s="13">
        <f t="shared" si="0"/>
        <v>3500000</v>
      </c>
    </row>
    <row r="34" ht="15" spans="1:6">
      <c r="A34" s="12">
        <v>27</v>
      </c>
      <c r="B34" s="14" t="s">
        <v>41</v>
      </c>
      <c r="C34" s="14" t="s">
        <v>16</v>
      </c>
      <c r="D34" s="14">
        <v>1</v>
      </c>
      <c r="E34" s="15">
        <v>8000000</v>
      </c>
      <c r="F34" s="13">
        <f t="shared" si="0"/>
        <v>8000000</v>
      </c>
    </row>
    <row r="35" ht="15" spans="1:6">
      <c r="A35" s="14">
        <v>28</v>
      </c>
      <c r="B35" s="14" t="s">
        <v>42</v>
      </c>
      <c r="C35" s="14" t="s">
        <v>22</v>
      </c>
      <c r="D35" s="14">
        <v>1</v>
      </c>
      <c r="E35" s="15">
        <v>200000</v>
      </c>
      <c r="F35" s="13">
        <f t="shared" si="0"/>
        <v>200000</v>
      </c>
    </row>
    <row r="36" ht="15" spans="1:6">
      <c r="A36" s="12">
        <v>29</v>
      </c>
      <c r="B36" s="14" t="s">
        <v>43</v>
      </c>
      <c r="C36" s="14" t="s">
        <v>44</v>
      </c>
      <c r="D36" s="14">
        <v>1</v>
      </c>
      <c r="E36" s="15">
        <v>80000</v>
      </c>
      <c r="F36" s="13">
        <f t="shared" si="0"/>
        <v>80000</v>
      </c>
    </row>
    <row r="37" ht="15" spans="1:6">
      <c r="A37" s="14">
        <v>30</v>
      </c>
      <c r="B37" s="14" t="s">
        <v>45</v>
      </c>
      <c r="C37" s="14" t="s">
        <v>46</v>
      </c>
      <c r="D37" s="14">
        <v>1</v>
      </c>
      <c r="E37" s="15">
        <v>847000</v>
      </c>
      <c r="F37" s="13">
        <f t="shared" si="0"/>
        <v>847000</v>
      </c>
    </row>
    <row r="38" ht="15" spans="1:6">
      <c r="A38" s="12">
        <v>31</v>
      </c>
      <c r="B38" s="14" t="s">
        <v>47</v>
      </c>
      <c r="C38" s="14" t="s">
        <v>46</v>
      </c>
      <c r="D38" s="14">
        <v>1</v>
      </c>
      <c r="E38" s="15">
        <v>1700000</v>
      </c>
      <c r="F38" s="15">
        <f t="shared" si="0"/>
        <v>1700000</v>
      </c>
    </row>
  </sheetData>
  <mergeCells count="1">
    <mergeCell ref="A4:F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青衫如故.</cp:lastModifiedBy>
  <dcterms:created xsi:type="dcterms:W3CDTF">2019-07-10T08:36:00Z</dcterms:created>
  <dcterms:modified xsi:type="dcterms:W3CDTF">2019-07-10T08:54:18Z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